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85" yWindow="30" windowWidth="11490" windowHeight="129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<sst xmlns="http://schemas.openxmlformats.org/spreadsheetml/2006/main" count="60" uniqueCount="54">
  <si>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PREMIEROSETTER OG SLØYFER</t>
  </si>
  <si>
    <t>Det totale antall rosetter i bestillingen</t>
  </si>
  <si>
    <t>Rosett-</t>
  </si>
  <si>
    <t>gruppe</t>
  </si>
  <si>
    <t>Pris pr. stk</t>
  </si>
  <si>
    <t>Sløyfer (bunt)</t>
  </si>
  <si>
    <t>Premierosettene leveres med opphengshempe, funksjonærrosettene med sikkerhetsnål.</t>
  </si>
  <si>
    <t>Sløyfer (bånd 15 mm/26 cm) i alle farger selges i bunter. En bunt = 50 bånd à 26 cm</t>
  </si>
  <si>
    <t>Leveringsbetingelser:</t>
  </si>
  <si>
    <t>FOB Larvik (frakt kommer i tillegg)</t>
  </si>
  <si>
    <t>Betalingsbetingelser:</t>
  </si>
  <si>
    <t>Leveringstid:</t>
  </si>
  <si>
    <t>Flaggfabrikken a.s har fellesferie i hele juli måned.</t>
  </si>
  <si>
    <t xml:space="preserve">(Eks: BIS valp 1, 2, 3 ,4 og Res en av hver + 20 BIR valp + 15 BIM valp + 65 Deltager valp = </t>
  </si>
  <si>
    <t>Ekstra trykk</t>
  </si>
  <si>
    <t>Ekstra senterbr. m/logo</t>
  </si>
  <si>
    <t xml:space="preserve">b*              </t>
  </si>
  <si>
    <t xml:space="preserve">* Noen rosetter har fått tillegget b etter gruppenummeret (f.eks. varenr. 4661 Certifikat lydighet --&gt; gr. 6b). </t>
  </si>
  <si>
    <t xml:space="preserve">Ønskes andre størrelser/tekster på rosettene, lages dette etter avtale. </t>
  </si>
  <si>
    <t>(Ettersendelse av eventuelle mangler/feil-levering skjer med vanlig porto. Ekspressfrakt dekkes ikke av FF.)</t>
  </si>
  <si>
    <t>1 - 99 rosetter</t>
  </si>
  <si>
    <t>100 - 499 rosetter</t>
  </si>
  <si>
    <t>500+ rosetter</t>
  </si>
  <si>
    <t>eks MVA</t>
  </si>
  <si>
    <t>inkl MVA</t>
  </si>
  <si>
    <t>Alle rosettene er produsert i Larvik/Norge.</t>
  </si>
  <si>
    <t xml:space="preserve">Rosettene er ordnet i grupper avhengig av størrelsen på rosettene.  På side 2 er det et målskjema, som angir </t>
  </si>
  <si>
    <t>størrelsene på rosettene i de forskjellige rosettgruppene.  Vi har også utarbeidet en bestillingsliste med vårt standard</t>
  </si>
  <si>
    <r>
      <t xml:space="preserve">Reklamasjon på evt. feil ved leveransen skal meldes </t>
    </r>
    <r>
      <rPr>
        <b/>
        <u val="single"/>
        <sz val="10"/>
        <rFont val="Arial"/>
        <family val="2"/>
      </rPr>
      <t>FØR</t>
    </r>
    <r>
      <rPr>
        <b/>
        <sz val="10"/>
        <rFont val="Arial"/>
        <family val="2"/>
      </rPr>
      <t xml:space="preserve"> utstillingen har vært og senest 1 uke etter mottak.</t>
    </r>
  </si>
  <si>
    <t>I prisen inngår trykk (standardtekster) på ett bånd og logo (klubbmerke) på senterbrikken.  Ønskes ikke logo, leveres</t>
  </si>
  <si>
    <r>
      <t xml:space="preserve">105 rosetter til sammen = Prisgruppe B for </t>
    </r>
    <r>
      <rPr>
        <u val="single"/>
        <sz val="10"/>
        <rFont val="Arial"/>
        <family val="2"/>
      </rPr>
      <t>alle</t>
    </r>
    <r>
      <rPr>
        <sz val="10"/>
        <rFont val="Arial"/>
        <family val="0"/>
      </rPr>
      <t xml:space="preserve"> rosettene i bestillingen.)</t>
    </r>
  </si>
  <si>
    <t>utvalg av rosetter, hvor rosettene er plassert i de forskjellige rosettgruppene.</t>
  </si>
  <si>
    <t>13**</t>
  </si>
  <si>
    <t>Priskode A</t>
  </si>
  <si>
    <t>Priskode B (15% rabatt)</t>
  </si>
  <si>
    <t>Priskode C (20% rabatt)</t>
  </si>
  <si>
    <t>Årets første (hoved-) bestilling kommer i prisgruppe B. Ytterligere bestillinger samme år følger tabellen over.</t>
  </si>
  <si>
    <t>rosetten med hundehode eller poteavtrykk eller med nøytral (hvit) senterbrikke.</t>
  </si>
  <si>
    <t xml:space="preserve">  Det betyr at det er et tillegg (b) i prisen utover det som er oppgitt i prislisten pga. ekstra sidebånd.</t>
  </si>
  <si>
    <t>Rosettene faktureres Retrieverklubben sentralt, som viderefakturerer den enkelte klubb.</t>
  </si>
  <si>
    <t>1**</t>
  </si>
  <si>
    <t>12**</t>
  </si>
  <si>
    <t>**Rosettgruppe 1, 12 og 13 er unntatt rabatt. Dvs. samme pris i priskode A, B og C.</t>
  </si>
  <si>
    <t xml:space="preserve">20 arbeidsdager (4 uker) etter mottagelse av bestilling. Bestillinger gjort senere </t>
  </si>
  <si>
    <t>enn dette får priskode A</t>
  </si>
  <si>
    <t>Bestillinger gjort senere enn 20 arbeidsdager før utstillingen får priskode A</t>
  </si>
  <si>
    <t xml:space="preserve">Regn ut hvor mange rosetter det er i hele bestillingen, og finn riktig priskolonne.   </t>
  </si>
  <si>
    <t>Uansett rosettgruppe kommer alle rosettene i samme priskolonne.</t>
  </si>
  <si>
    <t>Klisje til logo/klubbmerke koster kr 365,- eks MVA (kr 456,25 inkl MVA) (engangsutgift).</t>
  </si>
  <si>
    <t xml:space="preserve">Pris for oppsett av logo til klisje kr 200,- eks MVA (kr 250,- inkl MVA). Konstruksjon utover vanlig oppsett koster ekstra. </t>
  </si>
  <si>
    <t>For bestillinger under kr 300,- eks MVA (kr 375,- inkl MVA) tilkommer et småordretillegg</t>
  </si>
  <si>
    <t>PRISLISTE 2015 - RETRIEVER</t>
  </si>
  <si>
    <t>på kr 48,- eks MVA (kr 60,- inkl MVA). (Evt. klisjekostnad og frakt kommer i tillegg.)</t>
  </si>
  <si>
    <t>Denne prislisten ble sist oppdatert 02.02.2016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</si>
</sst>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;[Red]0.00"/>
  </numFmts>
  <fonts count="5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2"/>
      <name val="Cupertino"/>
      <family val="2"/>
    </font>
    <font>
      <sz val="4"/>
      <name val="Arial"/>
      <family val="2"/>
    </font>
    <font>
      <sz val="4"/>
      <name val="Cupertino"/>
      <family val="2"/>
    </font>
    <font>
      <sz val="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color indexed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Cupertin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/>
    </xf>
    <xf numFmtId="170" fontId="0" fillId="0" borderId="14" xfId="60" applyFont="1" applyBorder="1" applyAlignment="1">
      <alignment horizontal="center"/>
    </xf>
    <xf numFmtId="170" fontId="2" fillId="0" borderId="15" xfId="60" applyFont="1" applyBorder="1" applyAlignment="1">
      <alignment horizontal="center"/>
    </xf>
    <xf numFmtId="170" fontId="2" fillId="0" borderId="16" xfId="60" applyFont="1" applyBorder="1" applyAlignment="1">
      <alignment horizontal="center"/>
    </xf>
    <xf numFmtId="170" fontId="2" fillId="0" borderId="15" xfId="60" applyFont="1" applyBorder="1" applyAlignment="1">
      <alignment/>
    </xf>
    <xf numFmtId="170" fontId="2" fillId="0" borderId="16" xfId="60" applyFont="1" applyBorder="1" applyAlignment="1">
      <alignment/>
    </xf>
    <xf numFmtId="170" fontId="2" fillId="0" borderId="17" xfId="60" applyFont="1" applyBorder="1" applyAlignment="1">
      <alignment horizontal="center"/>
    </xf>
    <xf numFmtId="170" fontId="2" fillId="0" borderId="17" xfId="6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0" fillId="0" borderId="21" xfId="6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24" xfId="60" applyFont="1" applyBorder="1" applyAlignment="1">
      <alignment horizontal="center"/>
    </xf>
    <xf numFmtId="170" fontId="0" fillId="0" borderId="25" xfId="60" applyFont="1" applyBorder="1" applyAlignment="1">
      <alignment horizontal="center"/>
    </xf>
    <xf numFmtId="170" fontId="0" fillId="0" borderId="26" xfId="6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33" borderId="0" xfId="0" applyFont="1" applyFill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504825</xdr:colOff>
      <xdr:row>4</xdr:row>
      <xdr:rowOff>0</xdr:rowOff>
    </xdr:to>
    <xdr:pic>
      <xdr:nvPicPr>
        <xdr:cNvPr id="1" name="Picture 1" descr="f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71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85725</xdr:rowOff>
    </xdr:from>
    <xdr:to>
      <xdr:col>7</xdr:col>
      <xdr:colOff>0</xdr:colOff>
      <xdr:row>3</xdr:row>
      <xdr:rowOff>85725</xdr:rowOff>
    </xdr:to>
    <xdr:pic>
      <xdr:nvPicPr>
        <xdr:cNvPr id="2" name="Picture 3" descr="larv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8572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zoomScaleSheetLayoutView="100" zoomScalePageLayoutView="0" workbookViewId="0" topLeftCell="A10">
      <selection activeCell="G17" sqref="G17"/>
    </sheetView>
  </sheetViews>
  <sheetFormatPr defaultColWidth="11.421875" defaultRowHeight="12.75"/>
  <cols>
    <col min="1" max="1" width="21.7109375" style="0" customWidth="1"/>
    <col min="2" max="7" width="12.7109375" style="0" customWidth="1"/>
  </cols>
  <sheetData>
    <row r="5" spans="1:7" ht="26.25">
      <c r="A5" s="47" t="s">
        <v>51</v>
      </c>
      <c r="B5" s="47"/>
      <c r="C5" s="47"/>
      <c r="D5" s="47"/>
      <c r="E5" s="47"/>
      <c r="F5" s="47"/>
      <c r="G5" s="47"/>
    </row>
    <row r="6" spans="1:7" s="1" customFormat="1" ht="18">
      <c r="A6" s="59" t="s">
        <v>0</v>
      </c>
      <c r="B6" s="59"/>
      <c r="C6" s="59"/>
      <c r="D6" s="59"/>
      <c r="E6" s="59"/>
      <c r="F6" s="59"/>
      <c r="G6" s="59"/>
    </row>
    <row r="7" spans="1:6" s="5" customFormat="1" ht="6.75">
      <c r="A7" s="4"/>
      <c r="B7" s="4"/>
      <c r="C7" s="4"/>
      <c r="D7" s="4"/>
      <c r="E7" s="4"/>
      <c r="F7" s="4"/>
    </row>
    <row r="8" spans="1:7" s="26" customFormat="1" ht="12.75">
      <c r="A8" s="60" t="s">
        <v>28</v>
      </c>
      <c r="B8" s="60"/>
      <c r="C8" s="60"/>
      <c r="D8" s="60"/>
      <c r="E8" s="60"/>
      <c r="F8" s="60"/>
      <c r="G8" s="60"/>
    </row>
    <row r="9" spans="1:7" s="26" customFormat="1" ht="12.75">
      <c r="A9" s="61" t="s">
        <v>19</v>
      </c>
      <c r="B9" s="61"/>
      <c r="C9" s="61"/>
      <c r="D9" s="61"/>
      <c r="E9" s="61"/>
      <c r="F9" s="61"/>
      <c r="G9" s="61"/>
    </row>
    <row r="10" s="3" customFormat="1" ht="9" customHeight="1"/>
    <row r="11" ht="12.75">
      <c r="A11" t="s">
        <v>26</v>
      </c>
    </row>
    <row r="12" ht="12.75">
      <c r="A12" t="s">
        <v>27</v>
      </c>
    </row>
    <row r="13" ht="12.75">
      <c r="A13" t="s">
        <v>31</v>
      </c>
    </row>
    <row r="14" ht="12.75">
      <c r="A14" t="s">
        <v>18</v>
      </c>
    </row>
    <row r="15" s="3" customFormat="1" ht="9" customHeight="1"/>
    <row r="16" spans="1:7" ht="12.75">
      <c r="A16" t="s">
        <v>25</v>
      </c>
      <c r="G16" s="37" t="s">
        <v>53</v>
      </c>
    </row>
    <row r="17" s="3" customFormat="1" ht="9" customHeight="1"/>
    <row r="18" ht="12.75">
      <c r="A18" t="s">
        <v>46</v>
      </c>
    </row>
    <row r="19" ht="12.75">
      <c r="A19" t="s">
        <v>47</v>
      </c>
    </row>
    <row r="20" ht="12.75">
      <c r="A20" t="s">
        <v>13</v>
      </c>
    </row>
    <row r="21" ht="12.75">
      <c r="A21" t="s">
        <v>30</v>
      </c>
    </row>
    <row r="22" spans="1:5" ht="12.75">
      <c r="A22" s="38" t="s">
        <v>45</v>
      </c>
      <c r="B22" s="39"/>
      <c r="C22" s="39"/>
      <c r="D22" s="39"/>
      <c r="E22" s="39"/>
    </row>
    <row r="23" ht="13.5" thickBot="1"/>
    <row r="24" spans="1:8" ht="12.75">
      <c r="A24" s="40"/>
      <c r="B24" s="48" t="s">
        <v>1</v>
      </c>
      <c r="C24" s="48"/>
      <c r="D24" s="48"/>
      <c r="E24" s="48"/>
      <c r="F24" s="48"/>
      <c r="G24" s="49"/>
      <c r="H24" s="22"/>
    </row>
    <row r="25" spans="1:7" ht="12.75">
      <c r="A25" s="21"/>
      <c r="B25" s="62" t="s">
        <v>33</v>
      </c>
      <c r="C25" s="55"/>
      <c r="D25" s="62" t="s">
        <v>34</v>
      </c>
      <c r="E25" s="55"/>
      <c r="F25" s="54" t="s">
        <v>35</v>
      </c>
      <c r="G25" s="55"/>
    </row>
    <row r="26" spans="1:7" ht="12.75">
      <c r="A26" s="9" t="s">
        <v>2</v>
      </c>
      <c r="B26" s="50" t="s">
        <v>20</v>
      </c>
      <c r="C26" s="51"/>
      <c r="D26" s="50" t="s">
        <v>21</v>
      </c>
      <c r="E26" s="51"/>
      <c r="F26" s="56" t="s">
        <v>22</v>
      </c>
      <c r="G26" s="57"/>
    </row>
    <row r="27" spans="1:7" ht="13.5" thickBot="1">
      <c r="A27" s="13" t="s">
        <v>3</v>
      </c>
      <c r="B27" s="58" t="s">
        <v>4</v>
      </c>
      <c r="C27" s="53"/>
      <c r="D27" s="52" t="s">
        <v>4</v>
      </c>
      <c r="E27" s="53"/>
      <c r="F27" s="58" t="s">
        <v>4</v>
      </c>
      <c r="G27" s="53"/>
    </row>
    <row r="28" spans="1:7" ht="12.75">
      <c r="A28" s="10"/>
      <c r="B28" s="24" t="s">
        <v>23</v>
      </c>
      <c r="C28" s="25" t="s">
        <v>24</v>
      </c>
      <c r="D28" s="24" t="s">
        <v>23</v>
      </c>
      <c r="E28" s="25" t="s">
        <v>24</v>
      </c>
      <c r="F28" s="24" t="s">
        <v>23</v>
      </c>
      <c r="G28" s="25" t="s">
        <v>24</v>
      </c>
    </row>
    <row r="29" spans="1:11" ht="12.75">
      <c r="A29" s="23" t="s">
        <v>40</v>
      </c>
      <c r="B29" s="44">
        <v>64.05</v>
      </c>
      <c r="C29" s="15">
        <f>B29*1.25</f>
        <v>80.0625</v>
      </c>
      <c r="D29" s="14">
        <f>B29</f>
        <v>64.05</v>
      </c>
      <c r="E29" s="15">
        <f>D29*1.25</f>
        <v>80.0625</v>
      </c>
      <c r="F29" s="14">
        <f>B29</f>
        <v>64.05</v>
      </c>
      <c r="G29" s="17">
        <f>F29*1.25</f>
        <v>80.0625</v>
      </c>
      <c r="I29" s="27"/>
      <c r="J29" s="27"/>
      <c r="K29" s="27"/>
    </row>
    <row r="30" spans="1:11" ht="12.75">
      <c r="A30" s="11">
        <v>2</v>
      </c>
      <c r="B30" s="45">
        <v>45.91</v>
      </c>
      <c r="C30" s="16">
        <f aca="true" t="shared" si="0" ref="C30:C44">B30*1.25</f>
        <v>57.387499999999996</v>
      </c>
      <c r="D30" s="14">
        <f aca="true" t="shared" si="1" ref="D30:D44">B30*0.85</f>
        <v>39.0235</v>
      </c>
      <c r="E30" s="16">
        <f aca="true" t="shared" si="2" ref="E30:E44">D30*1.25</f>
        <v>48.779375</v>
      </c>
      <c r="F30" s="14">
        <f aca="true" t="shared" si="3" ref="F30:F44">B30*0.8</f>
        <v>36.728</v>
      </c>
      <c r="G30" s="18">
        <f aca="true" t="shared" si="4" ref="G30:G44">F30*1.25</f>
        <v>45.910000000000004</v>
      </c>
      <c r="I30" s="27"/>
      <c r="J30" s="27"/>
      <c r="K30" s="27"/>
    </row>
    <row r="31" spans="1:11" ht="12.75">
      <c r="A31" s="11">
        <v>3</v>
      </c>
      <c r="B31" s="45">
        <v>54.97</v>
      </c>
      <c r="C31" s="16">
        <f t="shared" si="0"/>
        <v>68.7125</v>
      </c>
      <c r="D31" s="14">
        <f t="shared" si="1"/>
        <v>46.7245</v>
      </c>
      <c r="E31" s="16">
        <f t="shared" si="2"/>
        <v>58.405625</v>
      </c>
      <c r="F31" s="14">
        <f t="shared" si="3"/>
        <v>43.976</v>
      </c>
      <c r="G31" s="18">
        <f t="shared" si="4"/>
        <v>54.97</v>
      </c>
      <c r="I31" s="27"/>
      <c r="J31" s="27"/>
      <c r="K31" s="27"/>
    </row>
    <row r="32" spans="1:11" ht="12.75">
      <c r="A32" s="11">
        <v>4</v>
      </c>
      <c r="B32" s="45">
        <v>36.88</v>
      </c>
      <c r="C32" s="16">
        <f t="shared" si="0"/>
        <v>46.1</v>
      </c>
      <c r="D32" s="14">
        <f t="shared" si="1"/>
        <v>31.348000000000003</v>
      </c>
      <c r="E32" s="16">
        <f t="shared" si="2"/>
        <v>39.185</v>
      </c>
      <c r="F32" s="14">
        <f t="shared" si="3"/>
        <v>29.504000000000005</v>
      </c>
      <c r="G32" s="18">
        <f t="shared" si="4"/>
        <v>36.88000000000001</v>
      </c>
      <c r="I32" s="27"/>
      <c r="J32" s="27"/>
      <c r="K32" s="27"/>
    </row>
    <row r="33" spans="1:11" ht="12.75">
      <c r="A33" s="11">
        <v>5</v>
      </c>
      <c r="B33" s="45">
        <v>35.51</v>
      </c>
      <c r="C33" s="16">
        <f t="shared" si="0"/>
        <v>44.387499999999996</v>
      </c>
      <c r="D33" s="14">
        <f t="shared" si="1"/>
        <v>30.1835</v>
      </c>
      <c r="E33" s="16">
        <f t="shared" si="2"/>
        <v>37.729375</v>
      </c>
      <c r="F33" s="14">
        <f t="shared" si="3"/>
        <v>28.408</v>
      </c>
      <c r="G33" s="18">
        <f t="shared" si="4"/>
        <v>35.510000000000005</v>
      </c>
      <c r="I33" s="27"/>
      <c r="J33" s="27"/>
      <c r="K33" s="27"/>
    </row>
    <row r="34" spans="1:11" ht="12.75">
      <c r="A34" s="11">
        <v>6</v>
      </c>
      <c r="B34" s="45">
        <v>39.67</v>
      </c>
      <c r="C34" s="16">
        <f t="shared" si="0"/>
        <v>49.587500000000006</v>
      </c>
      <c r="D34" s="14">
        <f t="shared" si="1"/>
        <v>33.719500000000004</v>
      </c>
      <c r="E34" s="16">
        <f t="shared" si="2"/>
        <v>42.149375000000006</v>
      </c>
      <c r="F34" s="14">
        <f t="shared" si="3"/>
        <v>31.736000000000004</v>
      </c>
      <c r="G34" s="18">
        <f t="shared" si="4"/>
        <v>39.67</v>
      </c>
      <c r="I34" s="27"/>
      <c r="J34" s="27"/>
      <c r="K34" s="27"/>
    </row>
    <row r="35" spans="1:11" ht="12.75">
      <c r="A35" s="11">
        <v>7</v>
      </c>
      <c r="B35" s="45">
        <v>32</v>
      </c>
      <c r="C35" s="16">
        <f t="shared" si="0"/>
        <v>40</v>
      </c>
      <c r="D35" s="14">
        <f t="shared" si="1"/>
        <v>27.2</v>
      </c>
      <c r="E35" s="16">
        <f t="shared" si="2"/>
        <v>34</v>
      </c>
      <c r="F35" s="14">
        <f t="shared" si="3"/>
        <v>25.6</v>
      </c>
      <c r="G35" s="18">
        <f t="shared" si="4"/>
        <v>32</v>
      </c>
      <c r="I35" s="27"/>
      <c r="J35" s="27"/>
      <c r="K35" s="27"/>
    </row>
    <row r="36" spans="1:11" ht="12.75">
      <c r="A36" s="11">
        <v>8</v>
      </c>
      <c r="B36" s="45">
        <v>29.21</v>
      </c>
      <c r="C36" s="16">
        <f t="shared" si="0"/>
        <v>36.5125</v>
      </c>
      <c r="D36" s="14">
        <f t="shared" si="1"/>
        <v>24.828500000000002</v>
      </c>
      <c r="E36" s="16">
        <f t="shared" si="2"/>
        <v>31.035625000000003</v>
      </c>
      <c r="F36" s="14">
        <f t="shared" si="3"/>
        <v>23.368000000000002</v>
      </c>
      <c r="G36" s="18">
        <f t="shared" si="4"/>
        <v>29.21</v>
      </c>
      <c r="I36" s="27"/>
      <c r="J36" s="27"/>
      <c r="K36" s="27"/>
    </row>
    <row r="37" spans="1:11" ht="12.75">
      <c r="A37" s="11">
        <v>9</v>
      </c>
      <c r="B37" s="45">
        <v>30.62</v>
      </c>
      <c r="C37" s="16">
        <f t="shared" si="0"/>
        <v>38.275</v>
      </c>
      <c r="D37" s="14">
        <f t="shared" si="1"/>
        <v>26.027</v>
      </c>
      <c r="E37" s="16">
        <f t="shared" si="2"/>
        <v>32.53375</v>
      </c>
      <c r="F37" s="14">
        <f t="shared" si="3"/>
        <v>24.496000000000002</v>
      </c>
      <c r="G37" s="18">
        <f t="shared" si="4"/>
        <v>30.620000000000005</v>
      </c>
      <c r="I37" s="27"/>
      <c r="J37" s="27"/>
      <c r="K37" s="27"/>
    </row>
    <row r="38" spans="1:11" ht="12.75">
      <c r="A38" s="11">
        <v>10</v>
      </c>
      <c r="B38" s="45">
        <v>27.84</v>
      </c>
      <c r="C38" s="16">
        <f t="shared" si="0"/>
        <v>34.8</v>
      </c>
      <c r="D38" s="14">
        <f t="shared" si="1"/>
        <v>23.663999999999998</v>
      </c>
      <c r="E38" s="16">
        <f t="shared" si="2"/>
        <v>29.58</v>
      </c>
      <c r="F38" s="14">
        <f t="shared" si="3"/>
        <v>22.272000000000002</v>
      </c>
      <c r="G38" s="18">
        <f t="shared" si="4"/>
        <v>27.840000000000003</v>
      </c>
      <c r="I38" s="27"/>
      <c r="J38" s="27"/>
      <c r="K38" s="27"/>
    </row>
    <row r="39" spans="1:11" ht="12.75">
      <c r="A39" s="11" t="s">
        <v>41</v>
      </c>
      <c r="B39" s="45">
        <v>57.08</v>
      </c>
      <c r="C39" s="16">
        <f t="shared" si="0"/>
        <v>71.35</v>
      </c>
      <c r="D39" s="14">
        <f>B39</f>
        <v>57.08</v>
      </c>
      <c r="E39" s="16">
        <f t="shared" si="2"/>
        <v>71.35</v>
      </c>
      <c r="F39" s="14">
        <f>B39</f>
        <v>57.08</v>
      </c>
      <c r="G39" s="18">
        <f t="shared" si="4"/>
        <v>71.35</v>
      </c>
      <c r="I39" s="27"/>
      <c r="J39" s="27"/>
      <c r="K39" s="27"/>
    </row>
    <row r="40" spans="1:11" ht="12.75">
      <c r="A40" s="11" t="s">
        <v>32</v>
      </c>
      <c r="B40" s="45">
        <v>111.35</v>
      </c>
      <c r="C40" s="16">
        <f t="shared" si="0"/>
        <v>139.1875</v>
      </c>
      <c r="D40" s="14">
        <f>B40</f>
        <v>111.35</v>
      </c>
      <c r="E40" s="16">
        <f t="shared" si="2"/>
        <v>139.1875</v>
      </c>
      <c r="F40" s="14">
        <f>B40</f>
        <v>111.35</v>
      </c>
      <c r="G40" s="18">
        <f t="shared" si="4"/>
        <v>139.1875</v>
      </c>
      <c r="I40" s="27"/>
      <c r="J40" s="27"/>
      <c r="K40" s="27"/>
    </row>
    <row r="41" spans="1:11" ht="12.75">
      <c r="A41" s="11" t="s">
        <v>5</v>
      </c>
      <c r="B41" s="45">
        <v>44.53</v>
      </c>
      <c r="C41" s="16">
        <f t="shared" si="0"/>
        <v>55.6625</v>
      </c>
      <c r="D41" s="14">
        <f t="shared" si="1"/>
        <v>37.8505</v>
      </c>
      <c r="E41" s="16">
        <f t="shared" si="2"/>
        <v>47.313125</v>
      </c>
      <c r="F41" s="14">
        <f t="shared" si="3"/>
        <v>35.624</v>
      </c>
      <c r="G41" s="18">
        <f t="shared" si="4"/>
        <v>44.53</v>
      </c>
      <c r="I41" s="27"/>
      <c r="J41" s="27"/>
      <c r="K41" s="27"/>
    </row>
    <row r="42" spans="1:11" ht="12.75">
      <c r="A42" s="12" t="s">
        <v>16</v>
      </c>
      <c r="B42" s="45">
        <v>4.32</v>
      </c>
      <c r="C42" s="16">
        <f t="shared" si="0"/>
        <v>5.4</v>
      </c>
      <c r="D42" s="14">
        <f>B42</f>
        <v>4.32</v>
      </c>
      <c r="E42" s="16">
        <f t="shared" si="2"/>
        <v>5.4</v>
      </c>
      <c r="F42" s="14">
        <f>B42</f>
        <v>4.32</v>
      </c>
      <c r="G42" s="18">
        <f t="shared" si="4"/>
        <v>5.4</v>
      </c>
      <c r="I42" s="27"/>
      <c r="J42" s="27"/>
      <c r="K42" s="27"/>
    </row>
    <row r="43" spans="1:11" ht="12.75">
      <c r="A43" s="11" t="s">
        <v>15</v>
      </c>
      <c r="B43" s="45">
        <v>3.71</v>
      </c>
      <c r="C43" s="16">
        <f t="shared" si="0"/>
        <v>4.6375</v>
      </c>
      <c r="D43" s="14">
        <f t="shared" si="1"/>
        <v>3.1534999999999997</v>
      </c>
      <c r="E43" s="16">
        <f t="shared" si="2"/>
        <v>3.9418749999999996</v>
      </c>
      <c r="F43" s="14">
        <f t="shared" si="3"/>
        <v>2.968</v>
      </c>
      <c r="G43" s="18">
        <f t="shared" si="4"/>
        <v>3.71</v>
      </c>
      <c r="I43" s="27"/>
      <c r="J43" s="27"/>
      <c r="K43" s="27"/>
    </row>
    <row r="44" spans="1:11" ht="13.5" thickBot="1">
      <c r="A44" s="13" t="s">
        <v>14</v>
      </c>
      <c r="B44" s="46">
        <v>6.14</v>
      </c>
      <c r="C44" s="19">
        <f t="shared" si="0"/>
        <v>7.675</v>
      </c>
      <c r="D44" s="28">
        <f t="shared" si="1"/>
        <v>5.218999999999999</v>
      </c>
      <c r="E44" s="19">
        <f t="shared" si="2"/>
        <v>6.52375</v>
      </c>
      <c r="F44" s="28">
        <f t="shared" si="3"/>
        <v>4.912</v>
      </c>
      <c r="G44" s="20">
        <f t="shared" si="4"/>
        <v>6.14</v>
      </c>
      <c r="I44" s="27"/>
      <c r="J44" s="27"/>
      <c r="K44" s="27"/>
    </row>
    <row r="45" spans="1:8" s="30" customFormat="1" ht="12.75" customHeight="1">
      <c r="A45" s="29" t="s">
        <v>36</v>
      </c>
      <c r="B45" s="29"/>
      <c r="C45" s="29"/>
      <c r="D45" s="29"/>
      <c r="E45" s="29"/>
      <c r="F45" s="29"/>
      <c r="H45" s="31"/>
    </row>
    <row r="46" ht="12.75" hidden="1">
      <c r="H46" s="22"/>
    </row>
    <row r="47" s="8" customFormat="1" ht="5.25">
      <c r="H47" s="32"/>
    </row>
    <row r="48" spans="1:8" ht="12.75">
      <c r="A48" t="s">
        <v>29</v>
      </c>
      <c r="H48" s="22"/>
    </row>
    <row r="49" spans="1:8" ht="12.75">
      <c r="A49" t="s">
        <v>37</v>
      </c>
      <c r="H49" s="22"/>
    </row>
    <row r="50" s="3" customFormat="1" ht="6.75">
      <c r="H50" s="33"/>
    </row>
    <row r="51" ht="12.75">
      <c r="A51" t="s">
        <v>48</v>
      </c>
    </row>
    <row r="52" ht="12.75">
      <c r="A52" t="s">
        <v>49</v>
      </c>
    </row>
    <row r="53" s="7" customFormat="1" ht="5.25"/>
    <row r="54" ht="12.75">
      <c r="A54" t="s">
        <v>50</v>
      </c>
    </row>
    <row r="55" ht="12.75">
      <c r="A55" t="s">
        <v>52</v>
      </c>
    </row>
    <row r="56" s="8" customFormat="1" ht="5.25">
      <c r="H56" s="32"/>
    </row>
    <row r="57" spans="1:8" ht="12.75">
      <c r="A57" t="s">
        <v>6</v>
      </c>
      <c r="H57" s="22"/>
    </row>
    <row r="58" s="8" customFormat="1" ht="5.25">
      <c r="H58" s="32"/>
    </row>
    <row r="59" spans="1:8" ht="12.75">
      <c r="A59" t="s">
        <v>7</v>
      </c>
      <c r="H59" s="22"/>
    </row>
    <row r="60" s="8" customFormat="1" ht="4.5" customHeight="1">
      <c r="H60" s="32"/>
    </row>
    <row r="61" spans="1:8" s="34" customFormat="1" ht="12.75">
      <c r="A61" s="6" t="s">
        <v>17</v>
      </c>
      <c r="H61" s="35"/>
    </row>
    <row r="62" spans="1:8" s="34" customFormat="1" ht="12.75">
      <c r="A62" s="6" t="s">
        <v>38</v>
      </c>
      <c r="H62" s="35"/>
    </row>
    <row r="63" s="6" customFormat="1" ht="12.75">
      <c r="A63" s="6" t="s">
        <v>42</v>
      </c>
    </row>
    <row r="64" s="8" customFormat="1" ht="4.5" customHeight="1">
      <c r="H64" s="32"/>
    </row>
    <row r="65" spans="1:8" ht="12.75">
      <c r="A65" t="s">
        <v>8</v>
      </c>
      <c r="B65" t="s">
        <v>9</v>
      </c>
      <c r="H65" s="22"/>
    </row>
    <row r="66" spans="1:8" ht="12.75">
      <c r="A66" t="s">
        <v>10</v>
      </c>
      <c r="B66" s="6" t="s">
        <v>39</v>
      </c>
      <c r="C66" s="36"/>
      <c r="H66" s="22"/>
    </row>
    <row r="67" spans="1:8" ht="12.75">
      <c r="A67" s="2" t="s">
        <v>11</v>
      </c>
      <c r="B67" s="38" t="s">
        <v>43</v>
      </c>
      <c r="C67" s="38"/>
      <c r="D67" s="39"/>
      <c r="E67" s="39"/>
      <c r="F67" s="39"/>
      <c r="G67" s="39"/>
      <c r="H67" s="22"/>
    </row>
    <row r="68" spans="1:8" s="8" customFormat="1" ht="12.75">
      <c r="A68"/>
      <c r="B68" s="38" t="s">
        <v>44</v>
      </c>
      <c r="C68" s="39"/>
      <c r="D68" s="39"/>
      <c r="E68" s="39"/>
      <c r="F68" s="39"/>
      <c r="G68" s="39"/>
      <c r="H68" s="32"/>
    </row>
    <row r="69" spans="1:8" s="8" customFormat="1" ht="12.75">
      <c r="A69"/>
      <c r="B69" s="42"/>
      <c r="C69" s="43"/>
      <c r="D69" s="43"/>
      <c r="E69" s="43"/>
      <c r="F69" s="43"/>
      <c r="G69" s="43"/>
      <c r="H69" s="32"/>
    </row>
    <row r="70" spans="1:8" ht="15.75">
      <c r="A70" s="63" t="s">
        <v>12</v>
      </c>
      <c r="B70" s="63"/>
      <c r="C70" s="63"/>
      <c r="D70" s="63"/>
      <c r="E70" s="63"/>
      <c r="F70" s="63"/>
      <c r="G70" s="63"/>
      <c r="H70" s="41"/>
    </row>
  </sheetData>
  <sheetProtection/>
  <mergeCells count="15">
    <mergeCell ref="B25:C25"/>
    <mergeCell ref="B26:C26"/>
    <mergeCell ref="B27:C27"/>
    <mergeCell ref="D25:E25"/>
    <mergeCell ref="A70:G70"/>
    <mergeCell ref="A5:G5"/>
    <mergeCell ref="B24:G24"/>
    <mergeCell ref="D26:E26"/>
    <mergeCell ref="D27:E27"/>
    <mergeCell ref="F25:G25"/>
    <mergeCell ref="F26:G26"/>
    <mergeCell ref="F27:G27"/>
    <mergeCell ref="A6:G6"/>
    <mergeCell ref="A8:G8"/>
    <mergeCell ref="A9:G9"/>
  </mergeCells>
  <printOptions/>
  <pageMargins left="0.3937007874015748" right="0.1968503937007874" top="0.1968503937007874" bottom="0" header="0.196850393700787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Flaggfabrikken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Henrik Zagar</dc:creator>
  <cp:keywords/>
  <dc:description/>
  <cp:lastModifiedBy>Flaggfabrikken a.s - Turid Zagar Nes</cp:lastModifiedBy>
  <cp:lastPrinted>2012-02-21T11:59:51Z</cp:lastPrinted>
  <dcterms:created xsi:type="dcterms:W3CDTF">2004-01-08T10:46:56Z</dcterms:created>
  <dcterms:modified xsi:type="dcterms:W3CDTF">2016-02-02T08:48:52Z</dcterms:modified>
  <cp:category/>
  <cp:version/>
  <cp:contentType/>
  <cp:contentStatus/>
</cp:coreProperties>
</file>